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FD32A80E-890C-4A4A-88ED-0DFD3E4B38F7}"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<sst xmlns="http://schemas.openxmlformats.org/spreadsheetml/2006/main" count="1743" uniqueCount="1174">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</sst>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topLeftCell="A4"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327</v>
      </c>
      <c r="B10" s="172"/>
      <c r="C10" s="172"/>
      <c r="D10" s="169" t="str">
        <f>VLOOKUP(A10,listado,2,0)</f>
        <v>Experto/a 3</v>
      </c>
      <c r="E10" s="169"/>
      <c r="F10" s="169"/>
      <c r="G10" s="166" t="str">
        <f>VLOOKUP(A10,listado,3,0)</f>
        <v>Gestión de indicadores de PMO</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y/o Certificación en Gestión de Proyectos PMP.
Formación y/o Certificación en Sistemas Analíticos de Bussiness Intelligence.</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en Oficinas de Gestión de Proyectos.</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de experiencia en la aplicación de sistemas analíticos para el establecimiento de indicadores y el análisis descriptivo.</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Al menos 5 años de experiencia en gestión del portfolio de productos y servicios.</v>
      </c>
      <c r="B24" s="161"/>
      <c r="C24" s="161"/>
      <c r="D24" s="161"/>
      <c r="E24" s="161"/>
      <c r="F24" s="161"/>
      <c r="G24" s="161"/>
      <c r="H24" s="162"/>
      <c r="I24" s="62"/>
      <c r="J24" s="186"/>
      <c r="K24" s="186"/>
      <c r="L24" s="187"/>
    </row>
    <row r="25" spans="1:12" s="2" customFormat="1" ht="65.400000000000006" customHeight="1" thickBot="1" x14ac:dyDescent="0.3">
      <c r="A25" s="160" t="str">
        <f>VLOOKUP(A10,listado,11,0)</f>
        <v>Al menos 5 años de experiencia en la aplicación de metodologías normalizadas para la gestión de proyectos, servicios y/o calidad, como normas ISO.</v>
      </c>
      <c r="B25" s="161"/>
      <c r="C25" s="161"/>
      <c r="D25" s="161"/>
      <c r="E25" s="161"/>
      <c r="F25" s="161"/>
      <c r="G25" s="161"/>
      <c r="H25" s="162"/>
      <c r="I25" s="62"/>
      <c r="J25" s="186"/>
      <c r="K25" s="186"/>
      <c r="L25" s="187"/>
    </row>
    <row r="26" spans="1:12" s="2" customFormat="1" ht="65.400000000000006" customHeight="1" thickBot="1" x14ac:dyDescent="0.3">
      <c r="A26" s="160" t="str">
        <f>VLOOKUP(A10,listado,12,0)</f>
        <v>Al menos 3 años de experiencia en la aplicación de modelos de Assessment para medir madurez de procesos (maturity model assessment).</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t="str">
        <f>VLOOKUP(A10,listado,16,0)</f>
        <v>Nivel B2 de Inglés</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J9bkYUOOVltjgPnr+qHjTiJ6jgL/DjlhBqaho6IbyQT+N7Bt3CB5IAq6J5tznhb2Hnd/8R8wLPegSVN5uZ4Vzw==" saltValue="hMRPVeBnAlwBTmn3mw92G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2024-04-28T18:16:18Z</dcterms:modified>
</cp:coreProperties>
</file>